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5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<sst xmlns="http://schemas.openxmlformats.org/spreadsheetml/2006/main" count="79" uniqueCount="47">
  <si>
    <t>Chỉ tiêu</t>
  </si>
  <si>
    <t>Đơn vị tính</t>
  </si>
  <si>
    <t>Cả năm</t>
  </si>
  <si>
    <t>TH 6 tháng</t>
  </si>
  <si>
    <t>KH năm</t>
  </si>
  <si>
    <t>Ước 6 tháng</t>
  </si>
  <si>
    <t>CHỈ TIÊU KINH TẾ</t>
  </si>
  <si>
    <t>Tổng sản phẩm trong tỉnh (GRDP - Giá 2010)</t>
  </si>
  <si>
    <t>Triệu đồng</t>
  </si>
  <si>
    <t>"</t>
  </si>
  <si>
    <t>Tốc độ tăng trưởng</t>
  </si>
  <si>
    <t>%</t>
  </si>
  <si>
    <t>- Theo giá hiện hành</t>
  </si>
  <si>
    <t xml:space="preserve">Cơ cấu kinh tế </t>
  </si>
  <si>
    <t>GDP bình quân đầu người (giá thực tế)</t>
  </si>
  <si>
    <t>1000 đồng</t>
  </si>
  <si>
    <t>GDP bình quân đầu người (USD - giá TT)</t>
  </si>
  <si>
    <t>USD/Người</t>
  </si>
  <si>
    <t>TH cả năm</t>
  </si>
  <si>
    <t>Nông Lâm ngư nghiệp</t>
  </si>
  <si>
    <t>Công nghiệp, xây dựng</t>
  </si>
  <si>
    <t>Dịch vụ</t>
  </si>
  <si>
    <t>Thuế sản phẩm trừ trợ cấp sản phẩm</t>
  </si>
  <si>
    <t>triệu đồng</t>
  </si>
  <si>
    <t>Thanh Hóa 17,83%</t>
  </si>
  <si>
    <t xml:space="preserve"> Hà Tĩnh tăng 12,78%</t>
  </si>
  <si>
    <t>Phú Yên tăng 9,22%</t>
  </si>
  <si>
    <t xml:space="preserve"> Nghệ An tăng 7,09%</t>
  </si>
  <si>
    <t xml:space="preserve"> Quảng Trị tăng 6,79%</t>
  </si>
  <si>
    <t xml:space="preserve"> Bình Định tăng 6,7%</t>
  </si>
  <si>
    <t xml:space="preserve"> Khánh Hòa tăng 6,5%. Quảng Bình tăng 6,32%</t>
  </si>
  <si>
    <t xml:space="preserve"> Đà Nẵng tăng 6,21%</t>
  </si>
  <si>
    <t xml:space="preserve"> Quảng Nam tăng 6,21%</t>
  </si>
  <si>
    <t xml:space="preserve"> Quảng Ngãi giảm 1,8%</t>
  </si>
  <si>
    <t>Thanh Hóa</t>
  </si>
  <si>
    <t xml:space="preserve"> Hà Tĩnh</t>
  </si>
  <si>
    <t>Phú Yên</t>
  </si>
  <si>
    <t xml:space="preserve"> Nghệ An</t>
  </si>
  <si>
    <t xml:space="preserve"> Quảng Trị</t>
  </si>
  <si>
    <t xml:space="preserve"> Bình Định</t>
  </si>
  <si>
    <t xml:space="preserve"> Khánh Hòa</t>
  </si>
  <si>
    <t xml:space="preserve"> Đà Nẵng</t>
  </si>
  <si>
    <t xml:space="preserve"> Quảng Nam</t>
  </si>
  <si>
    <t xml:space="preserve"> Quảng Ngãi</t>
  </si>
  <si>
    <t xml:space="preserve">Quảng Bình </t>
  </si>
  <si>
    <t>Thừa Thiên-Huế</t>
  </si>
  <si>
    <t>PHỤ LỤC 1: TÌNH HÌNH TĂNG TRƯỞNG CỦA CÁC KHU VỰC KINH TẾ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</si>
</sst>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_-;\-&quot;$&quot;* #,##0_-;_-&quot;$&quot;* &quot;-&quot;_-;_-@_-"/>
    <numFmt numFmtId="166" formatCode="_-* #,##0\ _m_k_-;\-* #,##0\ _m_k_-;_-* &quot;-&quot;\ _m_k_-;_-@_-"/>
    <numFmt numFmtId="167" formatCode="_-* #,##0\ &quot;mk&quot;_-;\-* #,##0\ &quot;mk&quot;_-;_-* &quot;-&quot;\ &quot;mk&quot;_-;_-@_-"/>
    <numFmt numFmtId="168" formatCode="_ * #,##0.00_ ;_ * \-#,##0.00_ ;_ * &quot;-&quot;??_ ;_ @_ "/>
    <numFmt numFmtId="169" formatCode="_-* #,##0_-;\-* #,##0_-;_-* &quot;-&quot;_-;_-@_-"/>
    <numFmt numFmtId="170" formatCode="_-* ###,0&quot;.&quot;00_-;\-* ###,0&quot;.&quot;00_-;_-* &quot;-&quot;??_-;_-@_-"/>
    <numFmt numFmtId="171" formatCode="_-* #,##0.00_-;\-* #,##0.00_-;_-* &quot;-&quot;??_-;_-@_-"/>
    <numFmt numFmtId="172" formatCode="_(* ###,0&quot;.&quot;00_);_(* \(###,0&quot;.&quot;00\);_(* &quot;-&quot;??_);_(@_)"/>
    <numFmt numFmtId="173" formatCode="&quot;SFr.&quot;\ ###,0&quot;.&quot;00;[Red]&quot;SFr.&quot;\ \-###,0&quot;.&quot;00"/>
    <numFmt numFmtId="174" formatCode="&quot;\&quot;#,##0.00;[Red]&quot;\&quot;\-#,##0.00"/>
    <numFmt numFmtId="175" formatCode="_ &quot;SFr.&quot;\ * #,##0_ ;_ &quot;SFr.&quot;\ * \-#,##0_ ;_ &quot;SFr.&quot;\ * &quot;-&quot;_ ;_ @_ "/>
    <numFmt numFmtId="176" formatCode="_ * #,##0_ ;_ * \-#,##0_ ;_ * &quot;-&quot;_ ;_ @_ "/>
    <numFmt numFmtId="177" formatCode="_ * ###,0&quot;.&quot;00_ ;_ * \-###,0&quot;.&quot;00_ ;_ * &quot;-&quot;??_ ;_ @_ "/>
    <numFmt numFmtId="178" formatCode="_-&quot;L.&quot;\ * #,##0.00_-;\-&quot;L.&quot;\ * #,##0.00_-;_-&quot;L.&quot;\ * &quot;-&quot;??_-;_-@_-"/>
    <numFmt numFmtId="179" formatCode="#,##0.000"/>
    <numFmt numFmtId="180" formatCode="_-* ###,0&quot;.&quot;00\ &quot;F&quot;_-;\-* ###,0&quot;.&quot;00\ &quot;F&quot;_-;_-* &quot;-&quot;??\ &quot;F&quot;_-;_-@_-"/>
    <numFmt numFmtId="181" formatCode="###\ ###\ ##0&quot;.&quot;0000"/>
    <numFmt numFmtId="182" formatCode="\$#,##0\ ;\(\$#,##0\)"/>
    <numFmt numFmtId="183" formatCode="###\ ###\ ##0&quot;.&quot;000"/>
    <numFmt numFmtId="184" formatCode="0.000"/>
    <numFmt numFmtId="185" formatCode="_-* #,##0\ _D_M_-;\-* #,##0\ _D_M_-;_-* &quot;-&quot;\ _D_M_-;_-@_-"/>
    <numFmt numFmtId="186" formatCode="_-* #,##0.00\ _D_M_-;\-* #,##0.00\ _D_M_-;_-* &quot;-&quot;??\ _D_M_-;_-@_-"/>
    <numFmt numFmtId="187" formatCode="###\ ###\ ###&quot;.&quot;00"/>
    <numFmt numFmtId="188" formatCode="#,##0\ &quot;$&quot;_);[Red]\(#,##0\ &quot;$&quot;\)"/>
    <numFmt numFmtId="189" formatCode="&quot;$&quot;###,0&quot;.&quot;00_);[Red]\(&quot;$&quot;###,0&quot;.&quot;00\)"/>
    <numFmt numFmtId="190" formatCode="&quot;\&quot;#,##0;[Red]\-&quot;\&quot;#,##0"/>
    <numFmt numFmtId="191" formatCode="&quot;\&quot;#,##0.00;\-&quot;\&quot;#,##0.00"/>
    <numFmt numFmtId="192" formatCode="&quot;£&quot;#,##0;[Red]\-&quot;£&quot;#,##0"/>
    <numFmt numFmtId="193" formatCode="###,0&quot;.&quot;00\ \ "/>
    <numFmt numFmtId="194" formatCode="#,##0.00\ &quot;F&quot;;\-#,##0.00\ &quot;F&quot;"/>
    <numFmt numFmtId="195" formatCode="[$-409]d\-mmm\-yyyy;@"/>
    <numFmt numFmtId="196" formatCode="&quot;£&quot;#,##0;\-&quot;£&quot;#,##0"/>
    <numFmt numFmtId="197" formatCode="###,0&quot;.&quot;00\ \ \ \ "/>
    <numFmt numFmtId="198" formatCode="mmm\-yyyy"/>
    <numFmt numFmtId="199" formatCode="###,0&quot;.&quot;00\ "/>
    <numFmt numFmtId="200" formatCode="0\ \ \ \ "/>
    <numFmt numFmtId="201" formatCode="###,0&quot;.&quot;00\ \ \ 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#,##0\ &quot;DM&quot;;\-#,##0\ &quot;DM&quot;"/>
    <numFmt numFmtId="205" formatCode="0.000%"/>
    <numFmt numFmtId="206" formatCode="&quot;￥&quot;#,##0;&quot;￥&quot;\-#,##0"/>
    <numFmt numFmtId="207" formatCode="00.000"/>
    <numFmt numFmtId="208" formatCode="&quot;$&quot;#,##0;[Red]\-&quot;$&quot;#,##0"/>
    <numFmt numFmtId="209" formatCode="_-&quot;$&quot;* #,##0.00_-;\-&quot;$&quot;* #,##0.00_-;_-&quot;$&quot;* &quot;-&quot;??_-;_-@_-"/>
    <numFmt numFmtId="210" formatCode="_(* #,##0.0_);_(* \(#,##0.0\);_(* &quot;-&quot;??_);_(@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3"/>
      <color indexed="8"/>
      <name val="Times New Roman"/>
      <family val="2"/>
    </font>
    <font>
      <sz val="12"/>
      <name val="VNI-Times"/>
      <family val="0"/>
    </font>
    <font>
      <sz val="10"/>
      <name val=".VnArial"/>
      <family val="1"/>
    </font>
    <font>
      <sz val="16"/>
      <name val="AngsanaUPC"/>
      <family val="3"/>
    </font>
    <font>
      <sz val="12"/>
      <name val="????"/>
      <family val="0"/>
    </font>
    <font>
      <sz val="11"/>
      <name val="??"/>
      <family val="3"/>
    </font>
    <font>
      <sz val="12"/>
      <name val="???"/>
      <family val="1"/>
    </font>
    <font>
      <sz val="10"/>
      <name val="VNI-Times"/>
      <family val="0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Calibri"/>
      <family val="2"/>
    </font>
    <font>
      <sz val="11"/>
      <name val=".VnTime"/>
      <family val="2"/>
    </font>
    <font>
      <sz val="12"/>
      <name val="¹UAAA¼"/>
      <family val="3"/>
    </font>
    <font>
      <sz val="12"/>
      <name val="¹ÙÅÁÃ¼"/>
      <family val="1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name val="µ¸¿ò"/>
      <family val="0"/>
    </font>
    <font>
      <sz val="12"/>
      <name val=".VnArial"/>
      <family val="2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sz val="13"/>
      <name val="VNI-Times"/>
      <family val="0"/>
    </font>
    <font>
      <sz val="12"/>
      <name val=".VnTim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b/>
      <sz val="14"/>
      <name val=".VnTimeH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Calibri"/>
      <family val="2"/>
    </font>
    <font>
      <sz val="13"/>
      <name val=".VnTime"/>
      <family val="2"/>
    </font>
    <font>
      <sz val="7"/>
      <name val="Small Fonts"/>
      <family val="2"/>
    </font>
    <font>
      <sz val="11"/>
      <name val="VNI-Times"/>
      <family val="0"/>
    </font>
    <font>
      <sz val="11"/>
      <name val="Tahoma"/>
      <family val="2"/>
    </font>
    <font>
      <sz val="11"/>
      <name val="–¾’©"/>
      <family val="1"/>
    </font>
    <font>
      <b/>
      <sz val="11"/>
      <color indexed="63"/>
      <name val="Calibri"/>
      <family val="2"/>
    </font>
    <font>
      <sz val="14"/>
      <name val=".VnArial Narrow"/>
      <family val="2"/>
    </font>
    <font>
      <sz val="11"/>
      <color indexed="32"/>
      <name val="VNI-Times"/>
      <family val="0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b/>
      <sz val="10"/>
      <name val="VNI-Univer"/>
      <family val="0"/>
    </font>
    <font>
      <sz val="10"/>
      <color indexed="8"/>
      <name val="Arial"/>
      <family val="2"/>
    </font>
    <font>
      <sz val="10"/>
      <name val="VNI-Univer"/>
      <family val="0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VNI-Helve-Condense"/>
      <family val="0"/>
    </font>
    <font>
      <sz val="14"/>
      <name val="VnTime"/>
      <family val="2"/>
    </font>
    <font>
      <b/>
      <sz val="10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9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0"/>
      <name val="Times New Roman"/>
      <family val="1"/>
    </font>
    <font>
      <i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double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3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>
      <alignment/>
      <protection/>
    </xf>
    <xf numFmtId="16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5" fillId="0" borderId="0" applyFont="0" applyFill="0" applyBorder="0" applyAlignment="0" applyProtection="0"/>
    <xf numFmtId="4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" fontId="12" fillId="0" borderId="1" applyBorder="0" applyAlignment="0">
      <protection/>
    </xf>
    <xf numFmtId="0" fontId="13" fillId="2" borderId="0">
      <alignment/>
      <protection/>
    </xf>
    <xf numFmtId="9" fontId="14" fillId="0" borderId="0" applyBorder="0" applyAlignment="0" applyProtection="0"/>
    <xf numFmtId="0" fontId="15" fillId="2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" borderId="0">
      <alignment/>
      <protection/>
    </xf>
    <xf numFmtId="0" fontId="17" fillId="0" borderId="0">
      <alignment wrapText="1"/>
      <protection/>
    </xf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8" fillId="0" borderId="0">
      <alignment/>
      <protection/>
    </xf>
    <xf numFmtId="0" fontId="8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89" fillId="2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8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8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8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8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2">
      <alignment horizontal="center"/>
      <protection/>
    </xf>
    <xf numFmtId="0" fontId="8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8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8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89" fillId="4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89" fillId="4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8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3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0" fillId="4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2" fillId="0" borderId="0" applyFill="0" applyBorder="0" applyAlignment="0">
      <protection/>
    </xf>
    <xf numFmtId="178" fontId="26" fillId="0" borderId="0" applyFill="0" applyBorder="0" applyAlignment="0">
      <protection/>
    </xf>
    <xf numFmtId="179" fontId="26" fillId="0" borderId="0" applyFill="0" applyBorder="0" applyAlignment="0">
      <protection/>
    </xf>
    <xf numFmtId="0" fontId="91" fillId="46" borderId="3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7" fillId="2" borderId="4" applyNumberFormat="0" applyAlignment="0" applyProtection="0"/>
    <xf numFmtId="0" fontId="28" fillId="0" borderId="0">
      <alignment/>
      <protection/>
    </xf>
    <xf numFmtId="180" fontId="11" fillId="0" borderId="0" applyFont="0" applyFill="0" applyBorder="0" applyAlignment="0" applyProtection="0"/>
    <xf numFmtId="0" fontId="92" fillId="47" borderId="5" applyNumberFormat="0" applyAlignment="0" applyProtection="0"/>
    <xf numFmtId="0" fontId="29" fillId="48" borderId="6" applyNumberFormat="0" applyAlignment="0" applyProtection="0"/>
    <xf numFmtId="0" fontId="29" fillId="48" borderId="6" applyNumberFormat="0" applyAlignment="0" applyProtection="0"/>
    <xf numFmtId="0" fontId="29" fillId="48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3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30" fillId="0" borderId="0">
      <alignment/>
      <protection/>
    </xf>
    <xf numFmtId="184" fontId="31" fillId="0" borderId="7">
      <alignment/>
      <protection/>
    </xf>
    <xf numFmtId="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0" fillId="0" borderId="0">
      <alignment/>
      <protection/>
    </xf>
    <xf numFmtId="0" fontId="2" fillId="0" borderId="0" applyFill="0" applyBorder="0" applyAlignment="0">
      <protection/>
    </xf>
    <xf numFmtId="0" fontId="9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6" fillId="49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38" fontId="34" fillId="50" borderId="0" applyNumberFormat="0" applyBorder="0" applyAlignment="0" applyProtection="0"/>
    <xf numFmtId="0" fontId="35" fillId="0" borderId="0">
      <alignment horizontal="left"/>
      <protection/>
    </xf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0" fontId="97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98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99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9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0" fontId="36" fillId="0" borderId="0" applyProtection="0">
      <alignment/>
    </xf>
    <xf numFmtId="49" fontId="41" fillId="0" borderId="1">
      <alignment vertical="center"/>
      <protection/>
    </xf>
    <xf numFmtId="169" fontId="11" fillId="0" borderId="0" applyFont="0" applyFill="0" applyBorder="0" applyAlignment="0" applyProtection="0"/>
    <xf numFmtId="0" fontId="100" fillId="51" borderId="3" applyNumberFormat="0" applyAlignment="0" applyProtection="0"/>
    <xf numFmtId="10" fontId="34" fillId="50" borderId="1" applyNumberFormat="0" applyBorder="0" applyAlignment="0" applyProtection="0"/>
    <xf numFmtId="0" fontId="42" fillId="14" borderId="4" applyNumberFormat="0" applyAlignment="0" applyProtection="0"/>
    <xf numFmtId="0" fontId="42" fillId="14" borderId="4" applyNumberFormat="0" applyAlignment="0" applyProtection="0"/>
    <xf numFmtId="0" fontId="42" fillId="14" borderId="4" applyNumberFormat="0" applyAlignment="0" applyProtection="0"/>
    <xf numFmtId="0" fontId="2" fillId="0" borderId="0" applyFill="0" applyBorder="0" applyAlignment="0">
      <protection/>
    </xf>
    <xf numFmtId="0" fontId="101" fillId="0" borderId="16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5" fillId="0" borderId="18">
      <alignment/>
      <protection/>
    </xf>
    <xf numFmtId="188" fontId="44" fillId="0" borderId="0" applyFont="0" applyFill="0" applyBorder="0" applyAlignment="0" applyProtection="0"/>
    <xf numFmtId="189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46" fillId="0" borderId="0" applyNumberFormat="0" applyFont="0" applyFill="0" applyAlignment="0">
      <protection/>
    </xf>
    <xf numFmtId="0" fontId="102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8" fillId="0" borderId="1">
      <alignment/>
      <protection/>
    </xf>
    <xf numFmtId="0" fontId="24" fillId="0" borderId="0">
      <alignment/>
      <protection/>
    </xf>
    <xf numFmtId="0" fontId="31" fillId="0" borderId="0">
      <alignment horizontal="left"/>
      <protection/>
    </xf>
    <xf numFmtId="37" fontId="4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4" borderId="19" applyNumberFormat="0" applyFont="0" applyAlignment="0" applyProtection="0"/>
    <xf numFmtId="0" fontId="2" fillId="55" borderId="20" applyNumberFormat="0" applyFont="0" applyAlignment="0" applyProtection="0"/>
    <xf numFmtId="0" fontId="2" fillId="55" borderId="20" applyNumberFormat="0" applyFont="0" applyAlignment="0" applyProtection="0"/>
    <xf numFmtId="0" fontId="2" fillId="55" borderId="20" applyNumberFormat="0" applyFont="0" applyAlignment="0" applyProtection="0"/>
    <xf numFmtId="171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4" fillId="0" borderId="0">
      <alignment/>
      <protection/>
    </xf>
    <xf numFmtId="0" fontId="103" fillId="46" borderId="21" applyNumberFormat="0" applyAlignment="0" applyProtection="0"/>
    <xf numFmtId="0" fontId="53" fillId="2" borderId="22" applyNumberFormat="0" applyAlignment="0" applyProtection="0"/>
    <xf numFmtId="0" fontId="53" fillId="2" borderId="22" applyNumberFormat="0" applyAlignment="0" applyProtection="0"/>
    <xf numFmtId="0" fontId="53" fillId="2" borderId="22" applyNumberFormat="0" applyAlignment="0" applyProtection="0"/>
    <xf numFmtId="164" fontId="54" fillId="0" borderId="23" applyFont="0" applyBorder="0" applyAlignment="0">
      <protection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4" fillId="0" borderId="24" applyNumberFormat="0" applyBorder="0">
      <alignment/>
      <protection/>
    </xf>
    <xf numFmtId="0" fontId="2" fillId="0" borderId="0" applyFill="0" applyBorder="0" applyAlignment="0">
      <protection/>
    </xf>
    <xf numFmtId="16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3" fontId="5" fillId="0" borderId="0">
      <alignment/>
      <protection/>
    </xf>
    <xf numFmtId="4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92" fontId="26" fillId="0" borderId="0" applyFill="0" applyBorder="0" applyAlignment="0" applyProtection="0"/>
    <xf numFmtId="4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5" fillId="0" borderId="0">
      <alignment/>
      <protection/>
    </xf>
    <xf numFmtId="0" fontId="56" fillId="0" borderId="0">
      <alignment/>
      <protection/>
    </xf>
    <xf numFmtId="0" fontId="57" fillId="0" borderId="0">
      <alignment horizontal="center"/>
      <protection/>
    </xf>
    <xf numFmtId="0" fontId="58" fillId="0" borderId="25">
      <alignment horizontal="center" vertical="center"/>
      <protection/>
    </xf>
    <xf numFmtId="0" fontId="59" fillId="0" borderId="1" applyAlignment="0">
      <protection/>
    </xf>
    <xf numFmtId="0" fontId="60" fillId="0" borderId="1">
      <alignment horizontal="center" vertical="center" wrapText="1"/>
      <protection/>
    </xf>
    <xf numFmtId="3" fontId="6" fillId="0" borderId="0">
      <alignment/>
      <protection/>
    </xf>
    <xf numFmtId="0" fontId="61" fillId="0" borderId="26">
      <alignment/>
      <protection/>
    </xf>
    <xf numFmtId="0" fontId="45" fillId="0" borderId="0">
      <alignment/>
      <protection/>
    </xf>
    <xf numFmtId="193" fontId="11" fillId="0" borderId="27">
      <alignment horizontal="right" vertical="center"/>
      <protection/>
    </xf>
    <xf numFmtId="194" fontId="48" fillId="0" borderId="27">
      <alignment horizontal="right" vertical="center"/>
      <protection/>
    </xf>
    <xf numFmtId="195" fontId="26" fillId="0" borderId="27">
      <alignment horizontal="right" vertical="center"/>
      <protection/>
    </xf>
    <xf numFmtId="193" fontId="11" fillId="0" borderId="27">
      <alignment horizontal="right" vertical="center"/>
      <protection/>
    </xf>
    <xf numFmtId="196" fontId="48" fillId="0" borderId="27">
      <alignment horizontal="right" vertical="center"/>
      <protection/>
    </xf>
    <xf numFmtId="197" fontId="62" fillId="2" borderId="28" applyFont="0" applyFill="0" applyBorder="0">
      <alignment/>
      <protection/>
    </xf>
    <xf numFmtId="198" fontId="26" fillId="2" borderId="28" applyFont="0" applyFill="0" applyBorder="0">
      <alignment/>
      <protection/>
    </xf>
    <xf numFmtId="197" fontId="62" fillId="2" borderId="28" applyFont="0" applyFill="0" applyBorder="0">
      <alignment/>
      <protection/>
    </xf>
    <xf numFmtId="197" fontId="62" fillId="2" borderId="28" applyFont="0" applyFill="0" applyBorder="0">
      <alignment/>
      <protection/>
    </xf>
    <xf numFmtId="198" fontId="26" fillId="2" borderId="28" applyFont="0" applyFill="0" applyBorder="0">
      <alignment/>
      <protection/>
    </xf>
    <xf numFmtId="197" fontId="62" fillId="2" borderId="28" applyFont="0" applyFill="0" applyBorder="0">
      <alignment/>
      <protection/>
    </xf>
    <xf numFmtId="49" fontId="63" fillId="0" borderId="0" applyFill="0" applyBorder="0" applyAlignment="0">
      <protection/>
    </xf>
    <xf numFmtId="0" fontId="2" fillId="0" borderId="0" applyFill="0" applyBorder="0" applyAlignment="0">
      <protection/>
    </xf>
    <xf numFmtId="199" fontId="64" fillId="0" borderId="27">
      <alignment horizontal="center"/>
      <protection/>
    </xf>
    <xf numFmtId="0" fontId="48" fillId="0" borderId="0" applyNumberFormat="0" applyFill="0" applyBorder="0" applyAlignment="0" applyProtection="0"/>
    <xf numFmtId="0" fontId="65" fillId="0" borderId="0" applyFont="0">
      <alignment horizontal="centerContinuous"/>
      <protection/>
    </xf>
    <xf numFmtId="0" fontId="10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5" fillId="0" borderId="29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200" fontId="68" fillId="0" borderId="0">
      <alignment/>
      <protection/>
    </xf>
    <xf numFmtId="201" fontId="68" fillId="0" borderId="1">
      <alignment/>
      <protection/>
    </xf>
    <xf numFmtId="3" fontId="48" fillId="0" borderId="0" applyNumberFormat="0" applyBorder="0" applyAlignment="0" applyProtection="0"/>
    <xf numFmtId="3" fontId="69" fillId="0" borderId="0">
      <alignment/>
      <protection locked="0"/>
    </xf>
    <xf numFmtId="5" fontId="70" fillId="0" borderId="31">
      <alignment horizontal="left" vertical="top"/>
      <protection/>
    </xf>
    <xf numFmtId="0" fontId="71" fillId="0" borderId="32">
      <alignment horizontal="left" vertical="center"/>
      <protection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0" borderId="33" applyFont="0" applyBorder="0" applyAlignment="0">
      <protection/>
    </xf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3" fillId="0" borderId="0">
      <alignment vertical="center"/>
      <protection/>
    </xf>
    <xf numFmtId="40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6" fillId="0" borderId="0">
      <alignment/>
      <protection/>
    </xf>
    <xf numFmtId="204" fontId="78" fillId="0" borderId="0" applyFont="0" applyFill="0" applyBorder="0" applyAlignment="0" applyProtection="0"/>
    <xf numFmtId="205" fontId="78" fillId="0" borderId="0" applyFont="0" applyFill="0" applyBorder="0" applyAlignment="0" applyProtection="0"/>
    <xf numFmtId="206" fontId="78" fillId="0" borderId="0" applyFont="0" applyFill="0" applyBorder="0" applyAlignment="0" applyProtection="0"/>
    <xf numFmtId="207" fontId="78" fillId="0" borderId="0" applyFont="0" applyFill="0" applyBorder="0" applyAlignment="0" applyProtection="0"/>
    <xf numFmtId="0" fontId="79" fillId="0" borderId="0">
      <alignment/>
      <protection/>
    </xf>
    <xf numFmtId="0" fontId="46" fillId="0" borderId="0">
      <alignment/>
      <protection/>
    </xf>
    <xf numFmtId="169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80" fillId="0" borderId="0">
      <alignment/>
      <protection/>
    </xf>
    <xf numFmtId="165" fontId="77" fillId="0" borderId="0" applyFont="0" applyFill="0" applyBorder="0" applyAlignment="0" applyProtection="0"/>
    <xf numFmtId="208" fontId="81" fillId="0" borderId="0" applyFont="0" applyFill="0" applyBorder="0" applyAlignment="0" applyProtection="0"/>
    <xf numFmtId="209" fontId="77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107" fillId="0" borderId="1" xfId="0" applyFont="1" applyBorder="1" applyAlignment="1">
      <alignment horizontal="center" vertical="center"/>
    </xf>
    <xf numFmtId="0" fontId="108" fillId="0" borderId="1" xfId="0" applyFont="1" applyBorder="1" applyAlignment="1">
      <alignment horizontal="left" vertical="center" wrapText="1"/>
    </xf>
    <xf numFmtId="0" fontId="108" fillId="0" borderId="1" xfId="0" applyFont="1" applyBorder="1" applyAlignment="1">
      <alignment horizontal="left" vertical="center"/>
    </xf>
    <xf numFmtId="0" fontId="108" fillId="0" borderId="1" xfId="0" applyFont="1" applyBorder="1" applyAlignment="1">
      <alignment horizontal="center" vertical="center"/>
    </xf>
    <xf numFmtId="0" fontId="107" fillId="0" borderId="1" xfId="0" applyFont="1" applyBorder="1" applyAlignment="1">
      <alignment horizontal="left" vertical="center" indent="1"/>
    </xf>
    <xf numFmtId="0" fontId="108" fillId="0" borderId="1" xfId="0" applyFont="1" applyBorder="1" applyAlignment="1" quotePrefix="1">
      <alignment horizontal="left" vertical="center" indent="1"/>
    </xf>
    <xf numFmtId="210" fontId="107" fillId="0" borderId="1" xfId="195" applyNumberFormat="1" applyFont="1" applyBorder="1" applyAlignment="1">
      <alignment horizontal="center" vertical="center"/>
    </xf>
    <xf numFmtId="164" fontId="107" fillId="0" borderId="1" xfId="195" applyNumberFormat="1" applyFont="1" applyBorder="1" applyAlignment="1">
      <alignment horizontal="center" vertical="center"/>
    </xf>
    <xf numFmtId="2" fontId="107" fillId="0" borderId="1" xfId="0" applyNumberFormat="1" applyFont="1" applyBorder="1" applyAlignment="1">
      <alignment horizontal="center" vertical="center"/>
    </xf>
    <xf numFmtId="164" fontId="108" fillId="0" borderId="1" xfId="195" applyNumberFormat="1" applyFont="1" applyBorder="1" applyAlignment="1">
      <alignment horizontal="center" vertical="center"/>
    </xf>
    <xf numFmtId="2" fontId="108" fillId="0" borderId="1" xfId="0" applyNumberFormat="1" applyFont="1" applyBorder="1" applyAlignment="1">
      <alignment horizontal="center" vertical="center"/>
    </xf>
    <xf numFmtId="2" fontId="108" fillId="0" borderId="1" xfId="318" applyNumberFormat="1" applyFont="1" applyBorder="1" applyAlignment="1">
      <alignment horizontal="center" vertical="center"/>
    </xf>
    <xf numFmtId="2" fontId="107" fillId="0" borderId="1" xfId="318" applyNumberFormat="1" applyFont="1" applyBorder="1" applyAlignment="1">
      <alignment horizontal="center" vertical="center"/>
    </xf>
    <xf numFmtId="0" fontId="108" fillId="0" borderId="1" xfId="0" applyFont="1" applyBorder="1" applyAlignment="1">
      <alignment horizontal="left" vertical="center" indent="1"/>
    </xf>
    <xf numFmtId="0" fontId="108" fillId="0" borderId="1" xfId="0" applyFont="1" applyBorder="1" applyAlignment="1" quotePrefix="1">
      <alignment horizontal="left" vertical="center" indent="2"/>
    </xf>
    <xf numFmtId="164" fontId="107" fillId="0" borderId="1" xfId="195" applyNumberFormat="1" applyFont="1" applyBorder="1" applyAlignment="1">
      <alignment vertical="center"/>
    </xf>
    <xf numFmtId="164" fontId="107" fillId="0" borderId="1" xfId="195" applyNumberFormat="1" applyFont="1" applyBorder="1" applyAlignment="1">
      <alignment/>
    </xf>
    <xf numFmtId="0" fontId="83" fillId="0" borderId="1" xfId="0" applyFont="1" applyBorder="1" applyAlignment="1">
      <alignment horizontal="center" vertical="center"/>
    </xf>
    <xf numFmtId="0" fontId="107" fillId="0" borderId="34" xfId="0" applyFont="1" applyFill="1" applyBorder="1" applyAlignment="1">
      <alignment horizontal="center" vertical="center"/>
    </xf>
    <xf numFmtId="2" fontId="108" fillId="0" borderId="34" xfId="318" applyNumberFormat="1" applyFont="1" applyFill="1" applyBorder="1" applyAlignment="1">
      <alignment horizontal="center" vertical="center"/>
    </xf>
    <xf numFmtId="2" fontId="107" fillId="0" borderId="34" xfId="318" applyNumberFormat="1" applyFont="1" applyFill="1" applyBorder="1" applyAlignment="1">
      <alignment horizontal="center" vertical="center"/>
    </xf>
    <xf numFmtId="210" fontId="109" fillId="0" borderId="1" xfId="0" applyNumberFormat="1" applyFont="1" applyFill="1" applyBorder="1" applyAlignment="1">
      <alignment horizontal="center" vertical="center"/>
    </xf>
    <xf numFmtId="0" fontId="107" fillId="0" borderId="1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/>
    </xf>
    <xf numFmtId="164" fontId="109" fillId="0" borderId="0" xfId="0" applyNumberFormat="1" applyFont="1" applyFill="1" applyBorder="1" applyAlignment="1">
      <alignment horizontal="center" vertical="center"/>
    </xf>
    <xf numFmtId="210" fontId="109" fillId="0" borderId="0" xfId="0" applyNumberFormat="1" applyFont="1" applyFill="1" applyBorder="1" applyAlignment="1">
      <alignment horizontal="center" vertical="center"/>
    </xf>
    <xf numFmtId="10" fontId="107" fillId="0" borderId="1" xfId="318" applyNumberFormat="1" applyFont="1" applyBorder="1" applyAlignment="1">
      <alignment horizontal="right" vertical="center"/>
    </xf>
    <xf numFmtId="10" fontId="107" fillId="0" borderId="1" xfId="0" applyNumberFormat="1" applyFont="1" applyFill="1" applyBorder="1" applyAlignment="1">
      <alignment horizontal="right" vertical="center"/>
    </xf>
    <xf numFmtId="10" fontId="107" fillId="0" borderId="0" xfId="0" applyNumberFormat="1" applyFont="1" applyFill="1" applyBorder="1" applyAlignment="1">
      <alignment horizontal="right" vertical="center"/>
    </xf>
    <xf numFmtId="164" fontId="107" fillId="0" borderId="35" xfId="195" applyNumberFormat="1" applyFont="1" applyBorder="1" applyAlignment="1">
      <alignment horizontal="center" vertical="center"/>
    </xf>
    <xf numFmtId="164" fontId="109" fillId="0" borderId="3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107" fillId="0" borderId="1" xfId="0" applyFont="1" applyBorder="1" applyAlignment="1">
      <alignment horizontal="left" vertical="center" indent="2"/>
    </xf>
    <xf numFmtId="0" fontId="110" fillId="0" borderId="0" xfId="0" applyFont="1" applyAlignment="1">
      <alignment/>
    </xf>
    <xf numFmtId="0" fontId="107" fillId="0" borderId="25" xfId="0" applyFont="1" applyBorder="1" applyAlignment="1">
      <alignment vertical="center"/>
    </xf>
    <xf numFmtId="0" fontId="94" fillId="0" borderId="0" xfId="0" applyFont="1" applyAlignment="1">
      <alignment/>
    </xf>
    <xf numFmtId="10" fontId="0" fillId="0" borderId="0" xfId="0" applyNumberFormat="1" applyAlignment="1">
      <alignment/>
    </xf>
    <xf numFmtId="0" fontId="108" fillId="0" borderId="0" xfId="0" applyFont="1" applyAlignment="1">
      <alignment horizontal="center" vertical="center"/>
    </xf>
    <xf numFmtId="0" fontId="83" fillId="0" borderId="37" xfId="0" applyFont="1" applyBorder="1" applyAlignment="1">
      <alignment horizontal="center" vertical="center"/>
    </xf>
    <xf numFmtId="0" fontId="83" fillId="0" borderId="38" xfId="0" applyFont="1" applyBorder="1" applyAlignment="1">
      <alignment horizontal="center" vertical="center"/>
    </xf>
    <xf numFmtId="0" fontId="83" fillId="0" borderId="27" xfId="0" applyFont="1" applyBorder="1" applyAlignment="1">
      <alignment horizontal="center" vertical="center"/>
    </xf>
    <xf numFmtId="0" fontId="83" fillId="0" borderId="9" xfId="0" applyFont="1" applyBorder="1" applyAlignment="1">
      <alignment horizontal="center" vertical="center"/>
    </xf>
    <xf numFmtId="0" fontId="83" fillId="0" borderId="34" xfId="0" applyFont="1" applyBorder="1" applyAlignment="1">
      <alignment horizontal="center" vertical="center"/>
    </xf>
    <xf numFmtId="0" fontId="107" fillId="0" borderId="1" xfId="0" applyFont="1" applyBorder="1" applyAlignment="1">
      <alignment horizontal="center" vertical="center"/>
    </xf>
    <xf numFmtId="0" fontId="108" fillId="0" borderId="31" xfId="0" applyFont="1" applyBorder="1" applyAlignment="1">
      <alignment horizontal="center" vertical="center"/>
    </xf>
    <xf numFmtId="0" fontId="108" fillId="0" borderId="35" xfId="0" applyFont="1" applyBorder="1" applyAlignment="1">
      <alignment horizontal="center" vertical="center"/>
    </xf>
  </cellXfs>
  <cellStyles count="384">
    <cellStyle name="Normal" xfId="0"/>
    <cellStyle name="_x0001_" xfId="15"/>
    <cellStyle name="??" xfId="16"/>
    <cellStyle name="?? [0.00]_List-dwgwg" xfId="17"/>
    <cellStyle name="?? [0]" xfId="18"/>
    <cellStyle name="???? [0.00]_List-dwg????" xfId="19"/>
    <cellStyle name="??????????????????? [0]_FTC_OFFER" xfId="20"/>
    <cellStyle name="???????????????????_FTC_OFFER" xfId="21"/>
    <cellStyle name="????_FTC_OFFER" xfId="22"/>
    <cellStyle name="???[0]_Book1" xfId="23"/>
    <cellStyle name="???_???" xfId="24"/>
    <cellStyle name="??_ ??? ???? " xfId="25"/>
    <cellStyle name="_01-THĐịa Phương 2006(30-11-2007)Lưu" xfId="26"/>
    <cellStyle name="_KT (2)" xfId="27"/>
    <cellStyle name="_KT (2)_01-THĐịa Phương 2006(30-11-2007)Lưu" xfId="28"/>
    <cellStyle name="_KT (2)_1" xfId="29"/>
    <cellStyle name="_KT (2)_2" xfId="30"/>
    <cellStyle name="_KT (2)_2_01-THĐịa Phương 2006(30-11-2007)Lưu" xfId="31"/>
    <cellStyle name="_KT (2)_2_TG-TH" xfId="32"/>
    <cellStyle name="_KT (2)_2_TG-TH_01-THĐịa Phương 2006(30-11-2007)Lưu" xfId="33"/>
    <cellStyle name="_KT (2)_3" xfId="34"/>
    <cellStyle name="_KT (2)_3_TG-TH" xfId="35"/>
    <cellStyle name="_KT (2)_3_TG-TH_01-THĐịa Phương 2006(30-11-2007)Lưu" xfId="36"/>
    <cellStyle name="_KT (2)_4" xfId="37"/>
    <cellStyle name="_KT (2)_4_01-THĐịa Phương 2006(30-11-2007)Lưu" xfId="38"/>
    <cellStyle name="_KT (2)_4_TG-TH" xfId="39"/>
    <cellStyle name="_KT (2)_4_TG-TH_01-THĐịa Phương 2006(30-11-2007)Lưu" xfId="40"/>
    <cellStyle name="_KT (2)_5" xfId="41"/>
    <cellStyle name="_KT (2)_TG-TH" xfId="42"/>
    <cellStyle name="_KT_TG" xfId="43"/>
    <cellStyle name="_KT_TG_01-THĐịa Phương 2006(30-11-2007)Lưu" xfId="44"/>
    <cellStyle name="_KT_TG_1" xfId="45"/>
    <cellStyle name="_KT_TG_2" xfId="46"/>
    <cellStyle name="_KT_TG_2_01-THĐịa Phương 2006(30-11-2007)Lưu" xfId="47"/>
    <cellStyle name="_KT_TG_3" xfId="48"/>
    <cellStyle name="_KT_TG_4" xfId="49"/>
    <cellStyle name="_TG-TH" xfId="50"/>
    <cellStyle name="_TG-TH_1" xfId="51"/>
    <cellStyle name="_TG-TH_2" xfId="52"/>
    <cellStyle name="_TG-TH_2_01-THĐịa Phương 2006(30-11-2007)Lưu" xfId="53"/>
    <cellStyle name="_TG-TH_3" xfId="54"/>
    <cellStyle name="_TG-TH_4" xfId="55"/>
    <cellStyle name="_TG-TH_4_01-THĐịa Phương 2006(30-11-2007)Lưu" xfId="56"/>
    <cellStyle name="0" xfId="57"/>
    <cellStyle name="1" xfId="58"/>
    <cellStyle name="¹éºÐÀ²_      " xfId="59"/>
    <cellStyle name="2" xfId="60"/>
    <cellStyle name="20% - Accent1" xfId="61"/>
    <cellStyle name="20% - Accent1 2" xfId="62"/>
    <cellStyle name="20% - Accent1 3" xfId="63"/>
    <cellStyle name="20% - Accent1 4" xfId="64"/>
    <cellStyle name="20% - Accent2" xfId="65"/>
    <cellStyle name="20% - Accent2 2" xfId="66"/>
    <cellStyle name="20% - Accent2 3" xfId="67"/>
    <cellStyle name="20% - Accent2 4" xfId="68"/>
    <cellStyle name="20% - Accent3" xfId="69"/>
    <cellStyle name="20% - Accent3 2" xfId="70"/>
    <cellStyle name="20% - Accent3 3" xfId="71"/>
    <cellStyle name="20% - Accent3 4" xfId="72"/>
    <cellStyle name="20% - Accent4" xfId="73"/>
    <cellStyle name="20% - Accent4 2" xfId="74"/>
    <cellStyle name="20% - Accent4 3" xfId="75"/>
    <cellStyle name="20% - Accent4 4" xfId="76"/>
    <cellStyle name="20% - Accent5" xfId="77"/>
    <cellStyle name="20% - Accent5 2" xfId="78"/>
    <cellStyle name="20% - Accent5 3" xfId="79"/>
    <cellStyle name="20% - Accent5 4" xfId="80"/>
    <cellStyle name="20% - Accent6" xfId="81"/>
    <cellStyle name="20% - Accent6 2" xfId="82"/>
    <cellStyle name="20% - Accent6 3" xfId="83"/>
    <cellStyle name="20% - Accent6 4" xfId="84"/>
    <cellStyle name="3" xfId="85"/>
    <cellStyle name="4" xfId="86"/>
    <cellStyle name="40% - Accent1" xfId="87"/>
    <cellStyle name="40% - Accent1 2" xfId="88"/>
    <cellStyle name="40% - Accent1 3" xfId="89"/>
    <cellStyle name="40% - Accent1 4" xfId="90"/>
    <cellStyle name="40% - Accent2" xfId="91"/>
    <cellStyle name="40% - Accent2 2" xfId="92"/>
    <cellStyle name="40% - Accent2 3" xfId="93"/>
    <cellStyle name="40% - Accent2 4" xfId="94"/>
    <cellStyle name="40% - Accent3" xfId="95"/>
    <cellStyle name="40% - Accent3 2" xfId="96"/>
    <cellStyle name="40% - Accent3 3" xfId="97"/>
    <cellStyle name="40% - Accent3 4" xfId="98"/>
    <cellStyle name="40% - Accent4" xfId="99"/>
    <cellStyle name="40% - Accent4 2" xfId="100"/>
    <cellStyle name="40% - Accent4 3" xfId="101"/>
    <cellStyle name="40% - Accent4 4" xfId="102"/>
    <cellStyle name="40% - Accent5" xfId="103"/>
    <cellStyle name="40% - Accent5 2" xfId="104"/>
    <cellStyle name="40% - Accent5 3" xfId="105"/>
    <cellStyle name="40% - Accent5 4" xfId="106"/>
    <cellStyle name="40% - Accent6" xfId="107"/>
    <cellStyle name="40% - Accent6 2" xfId="108"/>
    <cellStyle name="40% - Accent6 3" xfId="109"/>
    <cellStyle name="40% - Accent6 4" xfId="110"/>
    <cellStyle name="6" xfId="111"/>
    <cellStyle name="60% - Accent1" xfId="112"/>
    <cellStyle name="60% - Accent1 2" xfId="113"/>
    <cellStyle name="60% - Accent1 3" xfId="114"/>
    <cellStyle name="60% - Accent1 4" xfId="115"/>
    <cellStyle name="60% - Accent2" xfId="116"/>
    <cellStyle name="60% - Accent2 2" xfId="117"/>
    <cellStyle name="60% - Accent2 3" xfId="118"/>
    <cellStyle name="60% - Accent2 4" xfId="119"/>
    <cellStyle name="60% - Accent3" xfId="120"/>
    <cellStyle name="60% - Accent3 2" xfId="121"/>
    <cellStyle name="60% - Accent3 3" xfId="122"/>
    <cellStyle name="60% - Accent3 4" xfId="123"/>
    <cellStyle name="60% - Accent4" xfId="124"/>
    <cellStyle name="60% - Accent4 2" xfId="125"/>
    <cellStyle name="60% - Accent4 3" xfId="126"/>
    <cellStyle name="60% - Accent4 4" xfId="127"/>
    <cellStyle name="60% - Accent5" xfId="128"/>
    <cellStyle name="60% - Accent5 2" xfId="129"/>
    <cellStyle name="60% - Accent5 3" xfId="130"/>
    <cellStyle name="60% - Accent5 4" xfId="131"/>
    <cellStyle name="60% - Accent6" xfId="132"/>
    <cellStyle name="60% - Accent6 2" xfId="133"/>
    <cellStyle name="60% - Accent6 3" xfId="134"/>
    <cellStyle name="60% - Accent6 4" xfId="135"/>
    <cellStyle name="74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ÅëÈ­ [0]_      " xfId="161"/>
    <cellStyle name="AeE­ [0]_INQUIRY ¿µ¾÷AßAø " xfId="162"/>
    <cellStyle name="ÅëÈ­ [0]_S" xfId="163"/>
    <cellStyle name="ÅëÈ­_      " xfId="164"/>
    <cellStyle name="AeE­_INQUIRY ¿µ¾÷AßAø " xfId="165"/>
    <cellStyle name="ÅëÈ­_L601CPT" xfId="166"/>
    <cellStyle name="ÄÞ¸¶ [0]_      " xfId="167"/>
    <cellStyle name="AÞ¸¶ [0]_INQUIRY ¿?¾÷AßAø " xfId="168"/>
    <cellStyle name="ÄÞ¸¶ [0]_L601CPT" xfId="169"/>
    <cellStyle name="ÄÞ¸¶_      " xfId="170"/>
    <cellStyle name="AÞ¸¶_INQUIRY ¿?¾÷AßAø " xfId="171"/>
    <cellStyle name="ÄÞ¸¶_L601CPT" xfId="172"/>
    <cellStyle name="AutoFormat Options" xfId="173"/>
    <cellStyle name="Bad" xfId="174"/>
    <cellStyle name="Bad 2" xfId="175"/>
    <cellStyle name="Bad 3" xfId="176"/>
    <cellStyle name="Bad 4" xfId="177"/>
    <cellStyle name="C?AØ_¿?¾÷CoE² " xfId="178"/>
    <cellStyle name="Ç¥ÁØ_      " xfId="179"/>
    <cellStyle name="C￥AØ_¿μ¾÷CoE² " xfId="180"/>
    <cellStyle name="Ç¥ÁØ_±¸¹Ì´ëÃ¥" xfId="181"/>
    <cellStyle name="Calc Currency (0)" xfId="182"/>
    <cellStyle name="Calc Percent (0)" xfId="183"/>
    <cellStyle name="Calc Percent (1)" xfId="184"/>
    <cellStyle name="Calculation" xfId="185"/>
    <cellStyle name="Calculation 2" xfId="186"/>
    <cellStyle name="Calculation 3" xfId="187"/>
    <cellStyle name="Calculation 4" xfId="188"/>
    <cellStyle name="category" xfId="189"/>
    <cellStyle name="Cerrency_Sheet2_XANGDAU" xfId="190"/>
    <cellStyle name="Check Cell" xfId="191"/>
    <cellStyle name="Check Cell 2" xfId="192"/>
    <cellStyle name="Check Cell 3" xfId="193"/>
    <cellStyle name="Check Cell 4" xfId="194"/>
    <cellStyle name="Comma" xfId="195"/>
    <cellStyle name="Comma [0]" xfId="196"/>
    <cellStyle name="Comma 2" xfId="197"/>
    <cellStyle name="Comma 2 2" xfId="198"/>
    <cellStyle name="Comma 3" xfId="199"/>
    <cellStyle name="Comma 4" xfId="200"/>
    <cellStyle name="Comma 5" xfId="201"/>
    <cellStyle name="Comma 6" xfId="202"/>
    <cellStyle name="Comma 6 2" xfId="203"/>
    <cellStyle name="Comma 7" xfId="204"/>
    <cellStyle name="comma zerodec" xfId="205"/>
    <cellStyle name="Comma0" xfId="206"/>
    <cellStyle name="Currency" xfId="207"/>
    <cellStyle name="Currency [0]" xfId="208"/>
    <cellStyle name="Currency0" xfId="209"/>
    <cellStyle name="Currency1" xfId="210"/>
    <cellStyle name="D1" xfId="211"/>
    <cellStyle name="Date" xfId="212"/>
    <cellStyle name="Dezimal [0]_UXO VII" xfId="213"/>
    <cellStyle name="Dezimal_UXO VII" xfId="214"/>
    <cellStyle name="Dollar (zero dec)" xfId="215"/>
    <cellStyle name="Enter Currency (0)" xfId="216"/>
    <cellStyle name="Explanatory Text" xfId="217"/>
    <cellStyle name="Explanatory Text 2" xfId="218"/>
    <cellStyle name="Explanatory Text 3" xfId="219"/>
    <cellStyle name="Explanatory Text 4" xfId="220"/>
    <cellStyle name="Fixed" xfId="221"/>
    <cellStyle name="Good" xfId="222"/>
    <cellStyle name="Good 2" xfId="223"/>
    <cellStyle name="Good 3" xfId="224"/>
    <cellStyle name="Good 4" xfId="225"/>
    <cellStyle name="Grey" xfId="226"/>
    <cellStyle name="HEADER" xfId="227"/>
    <cellStyle name="Header1" xfId="228"/>
    <cellStyle name="Header2" xfId="229"/>
    <cellStyle name="Heading 1" xfId="230"/>
    <cellStyle name="Heading 1 2" xfId="231"/>
    <cellStyle name="Heading 1 3" xfId="232"/>
    <cellStyle name="Heading 1 4" xfId="233"/>
    <cellStyle name="Heading 2" xfId="234"/>
    <cellStyle name="Heading 2 2" xfId="235"/>
    <cellStyle name="Heading 2 3" xfId="236"/>
    <cellStyle name="Heading 2 4" xfId="237"/>
    <cellStyle name="Heading 3" xfId="238"/>
    <cellStyle name="Heading 3 2" xfId="239"/>
    <cellStyle name="Heading 3 3" xfId="240"/>
    <cellStyle name="Heading 3 4" xfId="241"/>
    <cellStyle name="Heading 4" xfId="242"/>
    <cellStyle name="Heading 4 2" xfId="243"/>
    <cellStyle name="Heading 4 3" xfId="244"/>
    <cellStyle name="Heading 4 4" xfId="245"/>
    <cellStyle name="HEADING1" xfId="246"/>
    <cellStyle name="HEADING2" xfId="247"/>
    <cellStyle name="Hoa-Scholl" xfId="248"/>
    <cellStyle name="i·0" xfId="249"/>
    <cellStyle name="Input" xfId="250"/>
    <cellStyle name="Input [yellow]" xfId="251"/>
    <cellStyle name="Input 2" xfId="252"/>
    <cellStyle name="Input 3" xfId="253"/>
    <cellStyle name="Input 4" xfId="254"/>
    <cellStyle name="Link Currency (0)" xfId="255"/>
    <cellStyle name="Linked Cell" xfId="256"/>
    <cellStyle name="Linked Cell 2" xfId="257"/>
    <cellStyle name="Linked Cell 3" xfId="258"/>
    <cellStyle name="Linked Cell 4" xfId="259"/>
    <cellStyle name="Millares [0]_Well Timing" xfId="260"/>
    <cellStyle name="Millares_Well Timing" xfId="261"/>
    <cellStyle name="Milliers [0]_      " xfId="262"/>
    <cellStyle name="Milliers_      " xfId="263"/>
    <cellStyle name="Model" xfId="264"/>
    <cellStyle name="Moneda [0]_Well Timing" xfId="265"/>
    <cellStyle name="Moneda_Well Timing" xfId="266"/>
    <cellStyle name="Monétaire [0]_      " xfId="267"/>
    <cellStyle name="Monétaire_      " xfId="268"/>
    <cellStyle name="n" xfId="269"/>
    <cellStyle name="Neutral" xfId="270"/>
    <cellStyle name="Neutral 2" xfId="271"/>
    <cellStyle name="Neutral 3" xfId="272"/>
    <cellStyle name="Neutral 4" xfId="273"/>
    <cellStyle name="New" xfId="274"/>
    <cellStyle name="New Times Roman" xfId="275"/>
    <cellStyle name="No" xfId="276"/>
    <cellStyle name="no dec" xfId="277"/>
    <cellStyle name="Normal - Style1" xfId="278"/>
    <cellStyle name="Normal 10" xfId="279"/>
    <cellStyle name="Normal 11" xfId="280"/>
    <cellStyle name="Normal 12" xfId="281"/>
    <cellStyle name="Normal 13" xfId="282"/>
    <cellStyle name="Normal 14" xfId="283"/>
    <cellStyle name="Normal 15" xfId="284"/>
    <cellStyle name="Normal 2" xfId="285"/>
    <cellStyle name="Normal 2 2" xfId="286"/>
    <cellStyle name="Normal 2 3" xfId="287"/>
    <cellStyle name="Normal 2 4" xfId="288"/>
    <cellStyle name="Normal 2 5" xfId="289"/>
    <cellStyle name="Normal 25" xfId="290"/>
    <cellStyle name="Normal 26" xfId="291"/>
    <cellStyle name="Normal 3" xfId="292"/>
    <cellStyle name="Normal 3 2" xfId="293"/>
    <cellStyle name="Normal 3 3" xfId="294"/>
    <cellStyle name="Normal 3 4" xfId="295"/>
    <cellStyle name="Normal 3 5" xfId="296"/>
    <cellStyle name="Normal 3 6" xfId="297"/>
    <cellStyle name="Normal 4" xfId="298"/>
    <cellStyle name="Normal 5" xfId="299"/>
    <cellStyle name="Normal 8" xfId="300"/>
    <cellStyle name="Normal 86 2" xfId="301"/>
    <cellStyle name="Normal 9" xfId="302"/>
    <cellStyle name="Note" xfId="303"/>
    <cellStyle name="Note 2" xfId="304"/>
    <cellStyle name="Note 3" xfId="305"/>
    <cellStyle name="Note 4" xfId="306"/>
    <cellStyle name="Œ…‹æØ‚è [0.00]_††††† " xfId="307"/>
    <cellStyle name="Œ…‹æØ‚è_††††† " xfId="308"/>
    <cellStyle name="oft Excel]&#13;&#10;Comment=The open=/f lines load custom functions into the Paste Function list.&#13;&#10;Maximized=2&#13;&#10;Basics=1&#13;&#10;A" xfId="309"/>
    <cellStyle name="oft Excel]&#13;&#10;Comment=The open=/f lines load custom functions into the Paste Function list.&#13;&#10;Maximized=3&#13;&#10;Basics=1&#13;&#10;A" xfId="310"/>
    <cellStyle name="omma [0]_Mktg Prog" xfId="311"/>
    <cellStyle name="ormal_Sheet1_1" xfId="312"/>
    <cellStyle name="Output" xfId="313"/>
    <cellStyle name="Output 2" xfId="314"/>
    <cellStyle name="Output 3" xfId="315"/>
    <cellStyle name="Output 4" xfId="316"/>
    <cellStyle name="p" xfId="317"/>
    <cellStyle name="Percent" xfId="318"/>
    <cellStyle name="Percent [2]" xfId="319"/>
    <cellStyle name="PERCENTAGE" xfId="320"/>
    <cellStyle name="PrePop Currency (0)" xfId="321"/>
    <cellStyle name="S—_x0008_" xfId="322"/>
    <cellStyle name="s]&#13;&#10;spooler=yes&#13;&#10;load=&#13;&#10;Beep=yes&#13;&#10;NullPort=None&#13;&#10;BorderWidth=3&#13;&#10;CursorBlinkRate=1200&#13;&#10;DoubleClickSpeed=452&#13;&#10;Programs=co" xfId="323"/>
    <cellStyle name="songuyen" xfId="324"/>
    <cellStyle name="Style 1" xfId="325"/>
    <cellStyle name="Style 2" xfId="326"/>
    <cellStyle name="Style 3" xfId="327"/>
    <cellStyle name="Style 4" xfId="328"/>
    <cellStyle name="Style 5" xfId="329"/>
    <cellStyle name="style_1" xfId="330"/>
    <cellStyle name="Style1" xfId="331"/>
    <cellStyle name="Style2" xfId="332"/>
    <cellStyle name="Style3" xfId="333"/>
    <cellStyle name="Style4" xfId="334"/>
    <cellStyle name="Style5" xfId="335"/>
    <cellStyle name="Style6" xfId="336"/>
    <cellStyle name="Style7" xfId="337"/>
    <cellStyle name="subhead" xfId="338"/>
    <cellStyle name="T" xfId="339"/>
    <cellStyle name="T_01-THĐịa Phương 2006(30-11-2007)Lưu" xfId="340"/>
    <cellStyle name="T_01-Tong hop-2007Luu cuoi-sủa Daklak (20-4-2009)du" xfId="341"/>
    <cellStyle name="T_2007 -Binhphuoc_B01(lần 2thu)" xfId="342"/>
    <cellStyle name="T_Book1" xfId="343"/>
    <cellStyle name="T_TK_HT" xfId="344"/>
    <cellStyle name="T_TK_HT_01-Tong hop-2007Luu cuoi-sủa Daklak (20-4-2009)du" xfId="345"/>
    <cellStyle name="T_TK_HT_2007 -Binhphuoc_B01(lần 2thu)" xfId="346"/>
    <cellStyle name="T_TONGKE" xfId="347"/>
    <cellStyle name="T_TONGKE_01-Tong hop-2007Luu cuoi-sủa Daklak (20-4-2009)du" xfId="348"/>
    <cellStyle name="T_TONGKE_2007 -Binhphuoc_B01(lần 2thu)" xfId="349"/>
    <cellStyle name="Text Indent A" xfId="350"/>
    <cellStyle name="Text Indent B" xfId="351"/>
    <cellStyle name="th" xfId="352"/>
    <cellStyle name="þ_x001D_ð·_x000C_æþ'&#13;ßþU_x0001_Ø_x0005_ü_x0014__x0007__x0001__x0001_" xfId="353"/>
    <cellStyle name="thvt" xfId="354"/>
    <cellStyle name="Title" xfId="355"/>
    <cellStyle name="Title 2" xfId="356"/>
    <cellStyle name="Title 3" xfId="357"/>
    <cellStyle name="Title 4" xfId="358"/>
    <cellStyle name="Total" xfId="359"/>
    <cellStyle name="Total 2" xfId="360"/>
    <cellStyle name="Total 3" xfId="361"/>
    <cellStyle name="Total 4" xfId="362"/>
    <cellStyle name="viet" xfId="363"/>
    <cellStyle name="viet2" xfId="364"/>
    <cellStyle name="Vn Time 13" xfId="365"/>
    <cellStyle name="Vn Time 14" xfId="366"/>
    <cellStyle name="vnhead3" xfId="367"/>
    <cellStyle name="vntxt2" xfId="368"/>
    <cellStyle name="Währung [0]_UXO VII" xfId="369"/>
    <cellStyle name="Währung_UXO VII" xfId="370"/>
    <cellStyle name="Warning Text" xfId="371"/>
    <cellStyle name="Warning Text 2" xfId="372"/>
    <cellStyle name="Warning Text 3" xfId="373"/>
    <cellStyle name="Warning Text 4" xfId="374"/>
    <cellStyle name="xuan" xfId="375"/>
    <cellStyle name="y" xfId="376"/>
    <cellStyle name=" [0.00]_ Att. 1- Cover" xfId="377"/>
    <cellStyle name="_ Att. 1- Cover" xfId="378"/>
    <cellStyle name="?_ Att. 1- Cover" xfId="379"/>
    <cellStyle name="똿뗦먛귟 [0.00]_PRODUCT DETAIL Q1" xfId="380"/>
    <cellStyle name="똿뗦먛귟_PRODUCT DETAIL Q1" xfId="381"/>
    <cellStyle name="믅됞 [0.00]_PRODUCT DETAIL Q1" xfId="382"/>
    <cellStyle name="믅됞_PRODUCT DETAIL Q1" xfId="383"/>
    <cellStyle name="백분율_95" xfId="384"/>
    <cellStyle name="뷭?_BOOKSHIP" xfId="385"/>
    <cellStyle name="콤마 [0]_1202" xfId="386"/>
    <cellStyle name="콤마_1202" xfId="387"/>
    <cellStyle name="통화 [0]_1202" xfId="388"/>
    <cellStyle name="통화_1202" xfId="389"/>
    <cellStyle name="표준_(정보부문)월별인원계획" xfId="390"/>
    <cellStyle name="一般_00Q3902REV.1" xfId="391"/>
    <cellStyle name="千分位[0]_00Q3902REV.1" xfId="392"/>
    <cellStyle name="千分位_00Q3902REV.1" xfId="393"/>
    <cellStyle name="標準_機器ﾘｽト (2)" xfId="394"/>
    <cellStyle name="貨幣 [0]_00Q3902REV.1" xfId="395"/>
    <cellStyle name="貨幣[0]_BRE" xfId="396"/>
    <cellStyle name="貨幣_00Q3902REV.1" xfId="3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5" zoomScaleNormal="85" zoomScalePageLayoutView="0" workbookViewId="0" topLeftCell="A1">
      <selection activeCell="I6" sqref="I6"/>
    </sheetView>
  </sheetViews>
  <sheetFormatPr defaultColWidth="9.140625" defaultRowHeight="15"/>
  <cols>
    <col min="1" max="1" width="4.421875" style="0" customWidth="1"/>
    <col min="2" max="2" width="36.57421875" style="0" customWidth="1"/>
    <col min="3" max="3" width="12.140625" style="0" customWidth="1"/>
    <col min="4" max="7" width="18.57421875" style="0" hidden="1" customWidth="1"/>
    <col min="8" max="11" width="15.140625" style="0" customWidth="1"/>
  </cols>
  <sheetData>
    <row r="1" spans="1:11" ht="33.75" customHeight="1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0" ht="18.75">
      <c r="A2" s="37"/>
      <c r="B2" s="37"/>
      <c r="C2" s="37"/>
      <c r="D2" s="37"/>
      <c r="E2" s="37"/>
      <c r="F2" s="37"/>
      <c r="G2" s="37"/>
      <c r="H2" s="37"/>
      <c r="I2" s="24"/>
      <c r="J2" s="36" t="s">
        <v>23</v>
      </c>
    </row>
    <row r="3" spans="1:11" ht="18.75">
      <c r="A3" s="46"/>
      <c r="B3" s="47" t="s">
        <v>0</v>
      </c>
      <c r="C3" s="47" t="s">
        <v>1</v>
      </c>
      <c r="D3" s="43">
        <v>2017</v>
      </c>
      <c r="E3" s="44"/>
      <c r="F3" s="45"/>
      <c r="G3" s="43">
        <v>2018</v>
      </c>
      <c r="H3" s="44"/>
      <c r="I3" s="45"/>
      <c r="J3" s="41">
        <v>2019</v>
      </c>
      <c r="K3" s="42"/>
    </row>
    <row r="4" spans="1:11" ht="18.75">
      <c r="A4" s="46"/>
      <c r="B4" s="48"/>
      <c r="C4" s="48"/>
      <c r="D4" s="18" t="s">
        <v>2</v>
      </c>
      <c r="E4" s="18" t="s">
        <v>3</v>
      </c>
      <c r="F4" s="18" t="s">
        <v>18</v>
      </c>
      <c r="G4" s="18" t="s">
        <v>4</v>
      </c>
      <c r="H4" s="18" t="s">
        <v>3</v>
      </c>
      <c r="I4" s="18" t="s">
        <v>18</v>
      </c>
      <c r="J4" s="18" t="s">
        <v>4</v>
      </c>
      <c r="K4" s="18" t="s">
        <v>5</v>
      </c>
    </row>
    <row r="5" spans="1:11" ht="22.5" customHeight="1">
      <c r="A5" s="4"/>
      <c r="B5" s="3" t="s">
        <v>6</v>
      </c>
      <c r="C5" s="23"/>
      <c r="D5" s="23"/>
      <c r="E5" s="23"/>
      <c r="F5" s="23"/>
      <c r="G5" s="23"/>
      <c r="H5" s="19"/>
      <c r="I5" s="25"/>
      <c r="J5" s="33"/>
      <c r="K5" s="34"/>
    </row>
    <row r="6" spans="1:11" ht="37.5">
      <c r="A6" s="4">
        <v>1</v>
      </c>
      <c r="B6" s="2" t="s">
        <v>7</v>
      </c>
      <c r="C6" s="4" t="s">
        <v>8</v>
      </c>
      <c r="D6" s="10">
        <v>30264128.860882685</v>
      </c>
      <c r="E6" s="10">
        <v>14044908</v>
      </c>
      <c r="F6" s="10">
        <v>31436337.554140072</v>
      </c>
      <c r="G6" s="10">
        <v>32535277.73427642</v>
      </c>
      <c r="H6" s="10">
        <v>15431975.79</v>
      </c>
      <c r="I6" s="10">
        <v>33513855.340230256</v>
      </c>
      <c r="J6" s="10">
        <v>34855290.92324878</v>
      </c>
      <c r="K6" s="10">
        <v>16491422.93</v>
      </c>
    </row>
    <row r="7" spans="1:11" ht="30" customHeight="1">
      <c r="A7" s="23"/>
      <c r="B7" s="35" t="s">
        <v>19</v>
      </c>
      <c r="C7" s="23" t="s">
        <v>9</v>
      </c>
      <c r="D7" s="8">
        <v>3480544.534211876</v>
      </c>
      <c r="E7" s="17">
        <v>1782692</v>
      </c>
      <c r="F7" s="17">
        <v>3530475.5626961584</v>
      </c>
      <c r="G7" s="8">
        <v>3556545.4054292208</v>
      </c>
      <c r="H7" s="8">
        <v>1813640.34</v>
      </c>
      <c r="I7" s="8">
        <v>3652758.602565332</v>
      </c>
      <c r="J7" s="8">
        <v>3660915.54487004</v>
      </c>
      <c r="K7" s="10">
        <v>1853421.69</v>
      </c>
    </row>
    <row r="8" spans="1:11" ht="30" customHeight="1">
      <c r="A8" s="23"/>
      <c r="B8" s="35" t="s">
        <v>20</v>
      </c>
      <c r="C8" s="23" t="s">
        <v>9</v>
      </c>
      <c r="D8" s="8">
        <v>9990636.084202616</v>
      </c>
      <c r="E8" s="17">
        <v>4287635</v>
      </c>
      <c r="F8" s="17">
        <v>9778759.239628015</v>
      </c>
      <c r="G8" s="8">
        <v>10839391.288966704</v>
      </c>
      <c r="H8" s="8">
        <v>4644512.31</v>
      </c>
      <c r="I8" s="8">
        <v>10584197.13028885</v>
      </c>
      <c r="J8" s="8">
        <v>12009549.393810399</v>
      </c>
      <c r="K8" s="10">
        <v>5075812.65</v>
      </c>
    </row>
    <row r="9" spans="1:11" ht="30" customHeight="1">
      <c r="A9" s="23"/>
      <c r="B9" s="35" t="s">
        <v>21</v>
      </c>
      <c r="C9" s="23" t="s">
        <v>9</v>
      </c>
      <c r="D9" s="8">
        <v>14672704.242468193</v>
      </c>
      <c r="E9" s="17">
        <v>7046435</v>
      </c>
      <c r="F9" s="17">
        <v>15020143.904175678</v>
      </c>
      <c r="G9" s="8">
        <v>15934746.859383762</v>
      </c>
      <c r="H9" s="8">
        <v>7726920.22</v>
      </c>
      <c r="I9" s="8">
        <v>16038409.879887711</v>
      </c>
      <c r="J9" s="8">
        <v>16800786.0309476</v>
      </c>
      <c r="K9" s="10">
        <v>8218882.33</v>
      </c>
    </row>
    <row r="10" spans="1:11" ht="30" customHeight="1">
      <c r="A10" s="23"/>
      <c r="B10" s="35" t="s">
        <v>22</v>
      </c>
      <c r="C10" s="23" t="s">
        <v>9</v>
      </c>
      <c r="D10" s="8">
        <v>2120244</v>
      </c>
      <c r="E10" s="16">
        <v>928146</v>
      </c>
      <c r="F10" s="17">
        <v>3106958.84764022</v>
      </c>
      <c r="G10" s="8">
        <v>2204594.180496734</v>
      </c>
      <c r="H10" s="8">
        <v>1246902.92</v>
      </c>
      <c r="I10" s="8">
        <v>3238489.72748836</v>
      </c>
      <c r="J10" s="8">
        <v>2384039.95362074</v>
      </c>
      <c r="K10" s="10">
        <v>1343306.26</v>
      </c>
    </row>
    <row r="11" spans="1:11" ht="30" customHeight="1">
      <c r="A11" s="4">
        <v>2</v>
      </c>
      <c r="B11" s="14" t="s">
        <v>10</v>
      </c>
      <c r="C11" s="4" t="s">
        <v>11</v>
      </c>
      <c r="D11" s="12">
        <v>7.802089047988736</v>
      </c>
      <c r="E11" s="11"/>
      <c r="F11" s="11"/>
      <c r="G11" s="11">
        <v>7.5044250698035775</v>
      </c>
      <c r="H11" s="20">
        <v>5.92</v>
      </c>
      <c r="I11" s="20">
        <f>(I6/F6-1)*100</f>
        <v>6.608650840805663</v>
      </c>
      <c r="J11" s="20">
        <v>7.52</v>
      </c>
      <c r="K11" s="20">
        <f>(K6/H6-1)*100</f>
        <v>6.865272175235826</v>
      </c>
    </row>
    <row r="12" spans="1:11" ht="30" customHeight="1">
      <c r="A12" s="23"/>
      <c r="B12" s="35" t="s">
        <v>19</v>
      </c>
      <c r="C12" s="23" t="s">
        <v>9</v>
      </c>
      <c r="D12" s="13">
        <v>3.0645821921568173</v>
      </c>
      <c r="E12" s="9"/>
      <c r="F12" s="9"/>
      <c r="G12" s="9">
        <v>2.1835914027330317</v>
      </c>
      <c r="H12" s="9">
        <v>2.15</v>
      </c>
      <c r="I12" s="21">
        <f>(I7/F7-1)*100</f>
        <v>3.4636421552168395</v>
      </c>
      <c r="J12" s="21">
        <v>2.280524005467001</v>
      </c>
      <c r="K12" s="21">
        <f>(K7/H7-1)*100</f>
        <v>2.193453085632169</v>
      </c>
    </row>
    <row r="13" spans="1:11" ht="30" customHeight="1">
      <c r="A13" s="23"/>
      <c r="B13" s="35" t="s">
        <v>20</v>
      </c>
      <c r="C13" s="23" t="s">
        <v>9</v>
      </c>
      <c r="D13" s="13">
        <v>12.694314355186664</v>
      </c>
      <c r="E13" s="9"/>
      <c r="F13" s="9"/>
      <c r="G13" s="9">
        <v>8.495507169019568</v>
      </c>
      <c r="H13" s="9">
        <v>6.57</v>
      </c>
      <c r="I13" s="21">
        <f>(I8/F8-1)*100</f>
        <v>8.236606208657138</v>
      </c>
      <c r="J13" s="21">
        <v>10.55557590440938</v>
      </c>
      <c r="K13" s="21">
        <f>(K8/H8-1)*100</f>
        <v>9.286235264601995</v>
      </c>
    </row>
    <row r="14" spans="1:11" ht="30" customHeight="1">
      <c r="A14" s="23"/>
      <c r="B14" s="35" t="s">
        <v>21</v>
      </c>
      <c r="C14" s="23" t="s">
        <v>9</v>
      </c>
      <c r="D14" s="13">
        <v>6.414550377808581</v>
      </c>
      <c r="E14" s="9"/>
      <c r="F14" s="9"/>
      <c r="G14" s="9">
        <v>8.601295276318277</v>
      </c>
      <c r="H14" s="9">
        <v>6.37</v>
      </c>
      <c r="I14" s="21">
        <f>(I9/F9-1)*100</f>
        <v>6.779335685518628</v>
      </c>
      <c r="J14" s="21">
        <v>6.898601373262068</v>
      </c>
      <c r="K14" s="21">
        <f>(K9/H9-1)*100</f>
        <v>6.366858929468799</v>
      </c>
    </row>
    <row r="15" spans="1:11" ht="30" customHeight="1">
      <c r="A15" s="23"/>
      <c r="B15" s="35" t="s">
        <v>22</v>
      </c>
      <c r="C15" s="23" t="s">
        <v>9</v>
      </c>
      <c r="D15" s="13">
        <v>3.7691265602731283</v>
      </c>
      <c r="E15" s="9"/>
      <c r="F15" s="9"/>
      <c r="G15" s="9">
        <v>3.9783242163040633</v>
      </c>
      <c r="H15" s="9">
        <v>7.98</v>
      </c>
      <c r="I15" s="21">
        <f>(I10/F10-1)*100</f>
        <v>4.233428452006671</v>
      </c>
      <c r="J15" s="21">
        <v>5.576925877327341</v>
      </c>
      <c r="K15" s="21">
        <f>(K10/H10-1)*100</f>
        <v>7.731423068605858</v>
      </c>
    </row>
    <row r="16" spans="1:11" ht="30" customHeight="1">
      <c r="A16" s="4">
        <v>3</v>
      </c>
      <c r="B16" s="6" t="s">
        <v>12</v>
      </c>
      <c r="C16" s="4" t="s">
        <v>8</v>
      </c>
      <c r="D16" s="10">
        <v>42348476.63800101</v>
      </c>
      <c r="E16" s="10">
        <v>19809877</v>
      </c>
      <c r="F16" s="10">
        <v>43047816.12727986</v>
      </c>
      <c r="G16" s="10">
        <v>47398877.52353285</v>
      </c>
      <c r="H16" s="10">
        <v>22391312.5</v>
      </c>
      <c r="I16" s="10">
        <v>47446803.21137762</v>
      </c>
      <c r="J16" s="10">
        <v>52768098.37892355</v>
      </c>
      <c r="K16" s="10">
        <v>24638621.09</v>
      </c>
    </row>
    <row r="17" spans="1:11" ht="30" customHeight="1">
      <c r="A17" s="23"/>
      <c r="B17" s="35" t="s">
        <v>19</v>
      </c>
      <c r="C17" s="23" t="s">
        <v>9</v>
      </c>
      <c r="D17" s="8">
        <v>4935503.175718585</v>
      </c>
      <c r="E17" s="8">
        <v>2563028</v>
      </c>
      <c r="F17" s="8">
        <v>21135727.932214707</v>
      </c>
      <c r="G17" s="8">
        <v>5146577.52925287</v>
      </c>
      <c r="H17" s="8">
        <v>2627145.19</v>
      </c>
      <c r="I17" s="8">
        <v>23404114.35392659</v>
      </c>
      <c r="J17" s="8">
        <v>5350056.70666044</v>
      </c>
      <c r="K17" s="8">
        <v>2806364.35</v>
      </c>
    </row>
    <row r="18" spans="1:11" ht="30" customHeight="1">
      <c r="A18" s="23"/>
      <c r="B18" s="35" t="s">
        <v>20</v>
      </c>
      <c r="C18" s="23" t="s">
        <v>9</v>
      </c>
      <c r="D18" s="8">
        <v>13207926.11131843</v>
      </c>
      <c r="E18" s="8">
        <v>5797657</v>
      </c>
      <c r="F18" s="8">
        <v>13119903.753402652</v>
      </c>
      <c r="G18" s="8">
        <v>14915931.32497358</v>
      </c>
      <c r="H18" s="8">
        <v>6393711.61</v>
      </c>
      <c r="I18" s="8">
        <v>14640058.998061325</v>
      </c>
      <c r="J18" s="8">
        <v>17352323.3754416</v>
      </c>
      <c r="K18" s="8">
        <v>7128499.5</v>
      </c>
    </row>
    <row r="19" spans="1:11" ht="30" customHeight="1">
      <c r="A19" s="23"/>
      <c r="B19" s="35" t="s">
        <v>21</v>
      </c>
      <c r="C19" s="23" t="s">
        <v>9</v>
      </c>
      <c r="D19" s="8">
        <v>21238212.350964</v>
      </c>
      <c r="E19" s="8">
        <v>10140073</v>
      </c>
      <c r="F19" s="8">
        <v>5034817.795550911</v>
      </c>
      <c r="G19" s="8">
        <v>24122962.05393186</v>
      </c>
      <c r="H19" s="8">
        <v>11561238.7</v>
      </c>
      <c r="I19" s="8">
        <v>5394814.956869208</v>
      </c>
      <c r="J19" s="8">
        <v>26451306.8126815</v>
      </c>
      <c r="K19" s="8">
        <v>12696822.24</v>
      </c>
    </row>
    <row r="20" spans="1:11" ht="30" customHeight="1">
      <c r="A20" s="23"/>
      <c r="B20" s="35" t="s">
        <v>22</v>
      </c>
      <c r="C20" s="23" t="s">
        <v>9</v>
      </c>
      <c r="D20" s="8">
        <v>2966835</v>
      </c>
      <c r="E20" s="8">
        <v>1309119</v>
      </c>
      <c r="F20" s="8">
        <v>3757366.646111594</v>
      </c>
      <c r="G20" s="8">
        <v>3213406.6153745498</v>
      </c>
      <c r="H20" s="8">
        <v>1809217</v>
      </c>
      <c r="I20" s="8">
        <v>4007814.902520496</v>
      </c>
      <c r="J20" s="8">
        <v>3614411.4841400003</v>
      </c>
      <c r="K20" s="8">
        <v>2006935</v>
      </c>
    </row>
    <row r="21" spans="1:11" ht="30" customHeight="1">
      <c r="A21" s="4">
        <v>4</v>
      </c>
      <c r="B21" s="15" t="s">
        <v>13</v>
      </c>
      <c r="C21" s="23" t="s">
        <v>11</v>
      </c>
      <c r="D21" s="30">
        <f>SUM(D22:D25)</f>
        <v>1</v>
      </c>
      <c r="E21" s="8"/>
      <c r="F21" s="8"/>
      <c r="G21" s="29">
        <f>SUM(G22:G25)</f>
        <v>1.0000000000000002</v>
      </c>
      <c r="H21" s="29">
        <f>SUM(H22:H25)</f>
        <v>1</v>
      </c>
      <c r="I21" s="29">
        <f aca="true" t="shared" si="0" ref="I21:K25">I16/I$16</f>
        <v>1</v>
      </c>
      <c r="J21" s="29">
        <f t="shared" si="0"/>
        <v>1</v>
      </c>
      <c r="K21" s="29">
        <f t="shared" si="0"/>
        <v>1</v>
      </c>
    </row>
    <row r="22" spans="1:11" ht="30" customHeight="1">
      <c r="A22" s="23"/>
      <c r="B22" s="35" t="s">
        <v>19</v>
      </c>
      <c r="C22" s="23" t="s">
        <v>9</v>
      </c>
      <c r="D22" s="28">
        <v>0.11654499919578588</v>
      </c>
      <c r="E22" s="28">
        <v>0.12938131821817975</v>
      </c>
      <c r="F22" s="28"/>
      <c r="G22" s="29">
        <f aca="true" t="shared" si="1" ref="G22:H25">G17/G$16</f>
        <v>0.10858015628529746</v>
      </c>
      <c r="H22" s="29">
        <f t="shared" si="1"/>
        <v>0.11732877159389384</v>
      </c>
      <c r="I22" s="29">
        <f t="shared" si="0"/>
        <v>0.4932706266776335</v>
      </c>
      <c r="J22" s="29">
        <f t="shared" si="0"/>
        <v>0.10138808998274118</v>
      </c>
      <c r="K22" s="29">
        <f t="shared" si="0"/>
        <v>0.11390103122041234</v>
      </c>
    </row>
    <row r="23" spans="1:11" ht="30" customHeight="1">
      <c r="A23" s="23"/>
      <c r="B23" s="35" t="s">
        <v>20</v>
      </c>
      <c r="C23" s="23" t="s">
        <v>9</v>
      </c>
      <c r="D23" s="28">
        <v>0.3118866877838628</v>
      </c>
      <c r="E23" s="28">
        <v>0.2926649670767769</v>
      </c>
      <c r="F23" s="28"/>
      <c r="G23" s="29">
        <f t="shared" si="1"/>
        <v>0.31468954760728324</v>
      </c>
      <c r="H23" s="29">
        <f t="shared" si="1"/>
        <v>0.28554429803969733</v>
      </c>
      <c r="I23" s="29">
        <f t="shared" si="0"/>
        <v>0.30855733173084837</v>
      </c>
      <c r="J23" s="29">
        <f t="shared" si="0"/>
        <v>0.3288411731428321</v>
      </c>
      <c r="K23" s="29">
        <f t="shared" si="0"/>
        <v>0.2893221773231953</v>
      </c>
    </row>
    <row r="24" spans="1:11" ht="30" customHeight="1">
      <c r="A24" s="23"/>
      <c r="B24" s="35" t="s">
        <v>21</v>
      </c>
      <c r="C24" s="23" t="s">
        <v>9</v>
      </c>
      <c r="D24" s="28">
        <v>0.501510657219393</v>
      </c>
      <c r="E24" s="28">
        <v>0.5118695588064479</v>
      </c>
      <c r="F24" s="28"/>
      <c r="G24" s="29">
        <f t="shared" si="1"/>
        <v>0.5089353021483507</v>
      </c>
      <c r="H24" s="29">
        <f t="shared" si="1"/>
        <v>0.5163269772595956</v>
      </c>
      <c r="I24" s="29">
        <f t="shared" si="0"/>
        <v>0.11370239071397639</v>
      </c>
      <c r="J24" s="29">
        <f t="shared" si="0"/>
        <v>0.5012745887247396</v>
      </c>
      <c r="K24" s="29">
        <f t="shared" si="0"/>
        <v>0.5153219489686953</v>
      </c>
    </row>
    <row r="25" spans="1:11" ht="30" customHeight="1">
      <c r="A25" s="23"/>
      <c r="B25" s="35" t="s">
        <v>22</v>
      </c>
      <c r="C25" s="23" t="s">
        <v>9</v>
      </c>
      <c r="D25" s="28">
        <v>0.07005765580095834</v>
      </c>
      <c r="E25" s="28">
        <v>0.06608415589859544</v>
      </c>
      <c r="F25" s="28"/>
      <c r="G25" s="29">
        <f t="shared" si="1"/>
        <v>0.06779499395906877</v>
      </c>
      <c r="H25" s="29">
        <f t="shared" si="1"/>
        <v>0.08079995310681319</v>
      </c>
      <c r="I25" s="29">
        <f t="shared" si="0"/>
        <v>0.08446965087754178</v>
      </c>
      <c r="J25" s="29">
        <f t="shared" si="0"/>
        <v>0.0684961481496869</v>
      </c>
      <c r="K25" s="29">
        <f t="shared" si="0"/>
        <v>0.08145484248769702</v>
      </c>
    </row>
    <row r="26" spans="1:9" ht="18.75" hidden="1">
      <c r="A26" s="4">
        <v>5</v>
      </c>
      <c r="B26" s="5" t="s">
        <v>14</v>
      </c>
      <c r="C26" s="1" t="s">
        <v>15</v>
      </c>
      <c r="D26" s="8">
        <v>36428.79710795786</v>
      </c>
      <c r="E26" s="8"/>
      <c r="F26" s="8"/>
      <c r="G26" s="31">
        <v>40337.5820906535</v>
      </c>
      <c r="H26" s="32">
        <v>18386.21000719115</v>
      </c>
      <c r="I26" s="26"/>
    </row>
    <row r="27" spans="1:9" ht="18.75" hidden="1">
      <c r="A27" s="1"/>
      <c r="B27" s="5" t="s">
        <v>16</v>
      </c>
      <c r="C27" s="1" t="s">
        <v>17</v>
      </c>
      <c r="D27" s="7">
        <v>1619.0576492425714</v>
      </c>
      <c r="E27" s="7"/>
      <c r="F27" s="7"/>
      <c r="G27" s="7">
        <v>1792.7814262512668</v>
      </c>
      <c r="H27" s="22">
        <v>817.1648892084957</v>
      </c>
      <c r="I27" s="27"/>
    </row>
  </sheetData>
  <sheetProtection/>
  <mergeCells count="7">
    <mergeCell ref="A1:K1"/>
    <mergeCell ref="J3:K3"/>
    <mergeCell ref="G3:I3"/>
    <mergeCell ref="D3:F3"/>
    <mergeCell ref="A3:A4"/>
    <mergeCell ref="B3:B4"/>
    <mergeCell ref="C3:C4"/>
  </mergeCells>
  <printOptions/>
  <pageMargins left="0.7" right="0.42" top="0.42" bottom="0.52" header="0.3" footer="0.3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7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28.8515625" style="0" customWidth="1"/>
  </cols>
  <sheetData>
    <row r="3" spans="2:11" ht="15.75">
      <c r="B3" s="38" t="s">
        <v>24</v>
      </c>
      <c r="C3" t="s">
        <v>25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  <c r="I3" t="s">
        <v>31</v>
      </c>
      <c r="J3" t="s">
        <v>32</v>
      </c>
      <c r="K3" t="s">
        <v>33</v>
      </c>
    </row>
    <row r="5" spans="2:3" ht="15.75">
      <c r="B5" s="38" t="s">
        <v>34</v>
      </c>
      <c r="C5" s="39">
        <v>0.1783</v>
      </c>
    </row>
    <row r="6" spans="2:3" ht="15">
      <c r="B6" t="s">
        <v>37</v>
      </c>
      <c r="C6" s="39">
        <v>0.0709</v>
      </c>
    </row>
    <row r="7" spans="2:3" ht="15">
      <c r="B7" t="s">
        <v>35</v>
      </c>
      <c r="C7" s="39">
        <v>0.1278</v>
      </c>
    </row>
    <row r="8" spans="2:3" ht="15">
      <c r="B8" t="s">
        <v>44</v>
      </c>
      <c r="C8" s="39">
        <v>0.0632</v>
      </c>
    </row>
    <row r="9" spans="2:3" ht="15">
      <c r="B9" t="s">
        <v>38</v>
      </c>
      <c r="C9" s="39">
        <v>0.0679</v>
      </c>
    </row>
    <row r="10" spans="2:3" ht="15">
      <c r="B10" t="s">
        <v>45</v>
      </c>
      <c r="C10" s="39">
        <v>0.0687</v>
      </c>
    </row>
    <row r="11" spans="2:3" ht="15">
      <c r="B11" t="s">
        <v>41</v>
      </c>
      <c r="C11" s="39">
        <v>0.0621</v>
      </c>
    </row>
    <row r="12" spans="2:3" ht="15">
      <c r="B12" t="s">
        <v>42</v>
      </c>
      <c r="C12" s="39">
        <v>0.0621</v>
      </c>
    </row>
    <row r="13" spans="2:3" ht="15">
      <c r="B13" t="s">
        <v>43</v>
      </c>
      <c r="C13" s="39">
        <v>-0.018</v>
      </c>
    </row>
    <row r="14" spans="2:3" ht="15">
      <c r="B14" t="s">
        <v>40</v>
      </c>
      <c r="C14" s="39">
        <v>0.065</v>
      </c>
    </row>
    <row r="16" spans="2:3" ht="15">
      <c r="B16" t="s">
        <v>39</v>
      </c>
      <c r="C16" s="39">
        <v>0.067</v>
      </c>
    </row>
    <row r="17" spans="2:3" ht="15">
      <c r="B17" t="s">
        <v>36</v>
      </c>
      <c r="C17" s="39">
        <v>0.0922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2019-06-12T03:20:03Z</cp:lastPrinted>
  <dcterms:created xsi:type="dcterms:W3CDTF">2018-06-11T05:19:26Z</dcterms:created>
  <dcterms:modified xsi:type="dcterms:W3CDTF">2019-06-20T03:17:38Z</dcterms:modified>
  <cp:category/>
  <cp:version/>
  <cp:contentType/>
  <cp:contentStatus/>
</cp:coreProperties>
</file>